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O-6\Desktop\"/>
    </mc:Choice>
  </mc:AlternateContent>
  <bookViews>
    <workbookView xWindow="0" yWindow="0" windowWidth="16170" windowHeight="58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H61" i="1" l="1"/>
  <c r="G61" i="1"/>
  <c r="B61" i="1"/>
  <c r="G40" i="1"/>
  <c r="C40" i="1"/>
  <c r="H38" i="1"/>
</calcChain>
</file>

<file path=xl/sharedStrings.xml><?xml version="1.0" encoding="utf-8"?>
<sst xmlns="http://schemas.openxmlformats.org/spreadsheetml/2006/main" count="182" uniqueCount="132">
  <si>
    <t>OŠ KATARINA ZRINSKA MEČENČANI</t>
  </si>
  <si>
    <t>PLAN NABAVE ZA 2018.GODINU  - IZMJENA 27.11.2018.</t>
  </si>
  <si>
    <t>DECENTRALIZIRANA SREDSTVA:</t>
  </si>
  <si>
    <t>Red.</t>
  </si>
  <si>
    <t>Pozicija</t>
  </si>
  <si>
    <t xml:space="preserve">Plan </t>
  </si>
  <si>
    <t>Predmet nabave</t>
  </si>
  <si>
    <t>Broj</t>
  </si>
  <si>
    <t>Naziv</t>
  </si>
  <si>
    <t>Plan po</t>
  </si>
  <si>
    <t>Vrijed.</t>
  </si>
  <si>
    <t>Postupak</t>
  </si>
  <si>
    <t>broj</t>
  </si>
  <si>
    <t>2018.</t>
  </si>
  <si>
    <t>konta</t>
  </si>
  <si>
    <t>kontima</t>
  </si>
  <si>
    <t>bez pdv-a</t>
  </si>
  <si>
    <t>nabave</t>
  </si>
  <si>
    <t>1.</t>
  </si>
  <si>
    <t>Sl.putov.</t>
  </si>
  <si>
    <t>Dnevnice</t>
  </si>
  <si>
    <t xml:space="preserve">Bagatelna </t>
  </si>
  <si>
    <t>Smještaj</t>
  </si>
  <si>
    <t>''</t>
  </si>
  <si>
    <t>Prijevoz</t>
  </si>
  <si>
    <t>L.vožnja</t>
  </si>
  <si>
    <t>2.</t>
  </si>
  <si>
    <t>Str.usavrš.</t>
  </si>
  <si>
    <t>Str. Usavr.</t>
  </si>
  <si>
    <t>3.</t>
  </si>
  <si>
    <t>Ured.mater.</t>
  </si>
  <si>
    <t>Papir</t>
  </si>
  <si>
    <t>Toneri</t>
  </si>
  <si>
    <t>Ostalo</t>
  </si>
  <si>
    <t>4.</t>
  </si>
  <si>
    <t>Materijal i dijelovi</t>
  </si>
  <si>
    <t>Toal.papir i ručnici</t>
  </si>
  <si>
    <t>Sreds. za čišćenje</t>
  </si>
  <si>
    <t>5.</t>
  </si>
  <si>
    <t>Energija</t>
  </si>
  <si>
    <t>Električna energija</t>
  </si>
  <si>
    <t>Lož ulje</t>
  </si>
  <si>
    <t>Jav.-smž</t>
  </si>
  <si>
    <t>6.</t>
  </si>
  <si>
    <t>Sitan inventar</t>
  </si>
  <si>
    <t>7.</t>
  </si>
  <si>
    <t>Usl. tel. i prijevoza</t>
  </si>
  <si>
    <t>Usluge telefona</t>
  </si>
  <si>
    <t>Usluga prijev. uč.</t>
  </si>
  <si>
    <t>8.</t>
  </si>
  <si>
    <t>Usl.tekuć. održav.</t>
  </si>
  <si>
    <t>Dimnj.usluge</t>
  </si>
  <si>
    <t>Bagatelna</t>
  </si>
  <si>
    <t>Eko-atesti</t>
  </si>
  <si>
    <t>Ost.atesti</t>
  </si>
  <si>
    <t>9.</t>
  </si>
  <si>
    <t>Komunalne usluge</t>
  </si>
  <si>
    <t>Slivne vode</t>
  </si>
  <si>
    <t>Voda</t>
  </si>
  <si>
    <t>Otpad</t>
  </si>
  <si>
    <t>Ostale kom.usl.</t>
  </si>
  <si>
    <t>10.</t>
  </si>
  <si>
    <t>Zdravst.usluge</t>
  </si>
  <si>
    <t>Sanit.pregled</t>
  </si>
  <si>
    <t>Ostale zdr.usluge</t>
  </si>
  <si>
    <t>11.</t>
  </si>
  <si>
    <t>Rač.usluge</t>
  </si>
  <si>
    <t>Održav,</t>
  </si>
  <si>
    <t>Ost.rač. Usluge</t>
  </si>
  <si>
    <t>12.</t>
  </si>
  <si>
    <t>Članarine</t>
  </si>
  <si>
    <t>13.</t>
  </si>
  <si>
    <t>Ost. nesp. Rash.</t>
  </si>
  <si>
    <t>14.</t>
  </si>
  <si>
    <t>Bankarske usluge</t>
  </si>
  <si>
    <t>UK.</t>
  </si>
  <si>
    <t>REB.</t>
  </si>
  <si>
    <t>15.</t>
  </si>
  <si>
    <t>MZOŠ</t>
  </si>
  <si>
    <t>Plaće</t>
  </si>
  <si>
    <t>Neto</t>
  </si>
  <si>
    <t>Ostali troškovi</t>
  </si>
  <si>
    <t>16.</t>
  </si>
  <si>
    <t>Rač.oprema</t>
  </si>
  <si>
    <t>Oprema</t>
  </si>
  <si>
    <t>17.</t>
  </si>
  <si>
    <t>Općina D.Kukuruzari</t>
  </si>
  <si>
    <t>Prehrana učenika</t>
  </si>
  <si>
    <t>Kruh i pecivo</t>
  </si>
  <si>
    <t>18.</t>
  </si>
  <si>
    <t>SMŽ-izvan decentr.</t>
  </si>
  <si>
    <t>Naknade mentorima</t>
  </si>
  <si>
    <t>19.</t>
  </si>
  <si>
    <t>Oprema i namještaj</t>
  </si>
  <si>
    <t>20.</t>
  </si>
  <si>
    <t>Tekuće i invest.održav.</t>
  </si>
  <si>
    <t>Invest.održ.</t>
  </si>
  <si>
    <t>21.</t>
  </si>
  <si>
    <t>Vlastiti prihodi</t>
  </si>
  <si>
    <t>Učenička zadruga</t>
  </si>
  <si>
    <t>Potrošni materijal</t>
  </si>
  <si>
    <t>22.</t>
  </si>
  <si>
    <t>Iznajmljivanje krova</t>
  </si>
  <si>
    <t>Materijalni rashodi</t>
  </si>
  <si>
    <t>23.</t>
  </si>
  <si>
    <t>SMŽ-pronat.</t>
  </si>
  <si>
    <t>Prehrana</t>
  </si>
  <si>
    <t>24.</t>
  </si>
  <si>
    <t>SMŽ-siromašt.</t>
  </si>
  <si>
    <t>25.</t>
  </si>
  <si>
    <t>Pomoći PK</t>
  </si>
  <si>
    <t>26.</t>
  </si>
  <si>
    <t>Pomoći-nenadl.proračun</t>
  </si>
  <si>
    <t>Prehrana učenika-šk.shema</t>
  </si>
  <si>
    <t>27.</t>
  </si>
  <si>
    <t>SMŽ</t>
  </si>
  <si>
    <t>Pomoć.u nastavi</t>
  </si>
  <si>
    <t>Plaća</t>
  </si>
  <si>
    <t>28.</t>
  </si>
  <si>
    <t>Prihodi za posebne namjene</t>
  </si>
  <si>
    <t>Uplate učenika  - prijevoz,osig.</t>
  </si>
  <si>
    <t>Osig.</t>
  </si>
  <si>
    <t>29.</t>
  </si>
  <si>
    <t>Pomoći EU</t>
  </si>
  <si>
    <t>Trošak služb.putov.</t>
  </si>
  <si>
    <t>Trošak sl.put.</t>
  </si>
  <si>
    <t>30.</t>
  </si>
  <si>
    <t>Turist.  Agencije</t>
  </si>
  <si>
    <t xml:space="preserve">SVEUKUPNO:      3.594.357       </t>
  </si>
  <si>
    <t>Mečenčani, 21.11.2017.</t>
  </si>
  <si>
    <t>Ravnateljica:</t>
  </si>
  <si>
    <t>Svjetlana Tufeković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</si>
</sst>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64" workbookViewId="0">
      <selection activeCell="R23" sqref="R23"/>
    </sheetView>
  </sheetViews>
  <sheetFormatPr defaultRowHeight="15" x14ac:dyDescent="0.25"/>
  <sheetData>
    <row r="1" spans="1:10" ht="21" x14ac:dyDescent="0.35">
      <c r="A1" s="1" t="s">
        <v>0</v>
      </c>
      <c r="B1" s="1"/>
      <c r="C1" s="1"/>
      <c r="D1" s="1"/>
    </row>
    <row r="3" spans="1:10" ht="18.75" x14ac:dyDescent="0.3">
      <c r="A3" s="2" t="s">
        <v>1</v>
      </c>
      <c r="B3" s="2"/>
      <c r="C3" s="2"/>
      <c r="D3" s="2"/>
      <c r="E3" s="2"/>
      <c r="F3" s="2"/>
      <c r="G3" s="3"/>
    </row>
    <row r="4" spans="1:10" ht="18.75" x14ac:dyDescent="0.3">
      <c r="A4" s="4" t="s">
        <v>2</v>
      </c>
      <c r="B4" s="5"/>
      <c r="C4" s="5"/>
      <c r="D4" s="5"/>
      <c r="E4" s="5"/>
      <c r="F4" s="5"/>
      <c r="G4" s="6"/>
      <c r="H4" s="7"/>
      <c r="I4" s="8"/>
      <c r="J4" s="9"/>
    </row>
    <row r="5" spans="1:10" x14ac:dyDescent="0.25">
      <c r="A5" s="10" t="s">
        <v>3</v>
      </c>
      <c r="B5" s="10" t="s">
        <v>4</v>
      </c>
      <c r="C5" s="10" t="s">
        <v>5</v>
      </c>
      <c r="D5" s="40" t="s">
        <v>6</v>
      </c>
      <c r="E5" s="10" t="s">
        <v>7</v>
      </c>
      <c r="F5" s="40" t="s">
        <v>8</v>
      </c>
      <c r="G5" s="10" t="s">
        <v>9</v>
      </c>
      <c r="H5" s="10" t="s">
        <v>10</v>
      </c>
      <c r="I5" s="10" t="s">
        <v>11</v>
      </c>
      <c r="J5" s="9"/>
    </row>
    <row r="6" spans="1:10" x14ac:dyDescent="0.25">
      <c r="A6" s="10" t="s">
        <v>12</v>
      </c>
      <c r="B6" s="10"/>
      <c r="C6" s="10" t="s">
        <v>13</v>
      </c>
      <c r="D6" s="40"/>
      <c r="E6" s="10" t="s">
        <v>14</v>
      </c>
      <c r="F6" s="40"/>
      <c r="G6" s="10" t="s">
        <v>15</v>
      </c>
      <c r="H6" s="10" t="s">
        <v>16</v>
      </c>
      <c r="I6" s="10" t="s">
        <v>17</v>
      </c>
      <c r="J6" s="9"/>
    </row>
    <row r="7" spans="1:10" x14ac:dyDescent="0.25">
      <c r="A7" s="37" t="s">
        <v>18</v>
      </c>
      <c r="B7" s="38">
        <v>3211</v>
      </c>
      <c r="C7" s="39">
        <v>22200</v>
      </c>
      <c r="D7" s="10" t="s">
        <v>19</v>
      </c>
      <c r="E7" s="11">
        <v>32111</v>
      </c>
      <c r="F7" s="11" t="s">
        <v>20</v>
      </c>
      <c r="G7" s="12">
        <v>6580</v>
      </c>
      <c r="H7" s="13"/>
      <c r="I7" s="11" t="s">
        <v>21</v>
      </c>
      <c r="J7" s="9"/>
    </row>
    <row r="8" spans="1:10" x14ac:dyDescent="0.25">
      <c r="A8" s="37"/>
      <c r="B8" s="38"/>
      <c r="C8" s="39"/>
      <c r="D8" s="10"/>
      <c r="E8" s="11">
        <v>32113</v>
      </c>
      <c r="F8" s="11" t="s">
        <v>22</v>
      </c>
      <c r="G8" s="12">
        <v>3200</v>
      </c>
      <c r="H8" s="12">
        <v>2560</v>
      </c>
      <c r="I8" s="11" t="s">
        <v>23</v>
      </c>
      <c r="J8" s="9"/>
    </row>
    <row r="9" spans="1:10" x14ac:dyDescent="0.25">
      <c r="A9" s="37"/>
      <c r="B9" s="38"/>
      <c r="C9" s="39"/>
      <c r="D9" s="10"/>
      <c r="E9" s="11">
        <v>32115</v>
      </c>
      <c r="F9" s="11" t="s">
        <v>24</v>
      </c>
      <c r="G9" s="12">
        <v>7520</v>
      </c>
      <c r="H9" s="12">
        <v>6016</v>
      </c>
      <c r="I9" s="11" t="s">
        <v>23</v>
      </c>
      <c r="J9" s="9"/>
    </row>
    <row r="10" spans="1:10" x14ac:dyDescent="0.25">
      <c r="A10" s="37"/>
      <c r="B10" s="38"/>
      <c r="C10" s="39"/>
      <c r="D10" s="10"/>
      <c r="E10" s="11">
        <v>32117</v>
      </c>
      <c r="F10" s="11" t="s">
        <v>25</v>
      </c>
      <c r="G10" s="12">
        <v>4900</v>
      </c>
      <c r="H10" s="13"/>
      <c r="I10" s="11" t="s">
        <v>23</v>
      </c>
      <c r="J10" s="9"/>
    </row>
    <row r="11" spans="1:10" ht="24" x14ac:dyDescent="0.25">
      <c r="A11" s="13" t="s">
        <v>26</v>
      </c>
      <c r="B11" s="11">
        <v>3213</v>
      </c>
      <c r="C11" s="32">
        <v>1792</v>
      </c>
      <c r="D11" s="10" t="s">
        <v>27</v>
      </c>
      <c r="E11" s="11">
        <v>32131</v>
      </c>
      <c r="F11" s="11" t="s">
        <v>28</v>
      </c>
      <c r="G11" s="12">
        <v>1792</v>
      </c>
      <c r="H11" s="13"/>
      <c r="I11" s="11" t="s">
        <v>23</v>
      </c>
      <c r="J11" s="9">
        <v>642</v>
      </c>
    </row>
    <row r="12" spans="1:10" ht="24" x14ac:dyDescent="0.25">
      <c r="A12" s="37" t="s">
        <v>29</v>
      </c>
      <c r="B12" s="38">
        <v>3221</v>
      </c>
      <c r="C12" s="39">
        <v>17467</v>
      </c>
      <c r="D12" s="10" t="s">
        <v>30</v>
      </c>
      <c r="E12" s="11">
        <v>32211</v>
      </c>
      <c r="F12" s="11" t="s">
        <v>31</v>
      </c>
      <c r="G12" s="12">
        <v>4200</v>
      </c>
      <c r="H12" s="12">
        <v>3360</v>
      </c>
      <c r="I12" s="11" t="s">
        <v>23</v>
      </c>
      <c r="J12" s="9"/>
    </row>
    <row r="13" spans="1:10" x14ac:dyDescent="0.25">
      <c r="A13" s="37"/>
      <c r="B13" s="38"/>
      <c r="C13" s="39"/>
      <c r="D13" s="10"/>
      <c r="E13" s="11" t="s">
        <v>23</v>
      </c>
      <c r="F13" s="11" t="s">
        <v>32</v>
      </c>
      <c r="G13" s="12">
        <v>8200</v>
      </c>
      <c r="H13" s="12">
        <v>6560</v>
      </c>
      <c r="I13" s="11" t="s">
        <v>23</v>
      </c>
      <c r="J13" s="9"/>
    </row>
    <row r="14" spans="1:10" x14ac:dyDescent="0.25">
      <c r="A14" s="37"/>
      <c r="B14" s="38"/>
      <c r="C14" s="39"/>
      <c r="D14" s="10"/>
      <c r="E14" s="11" t="s">
        <v>23</v>
      </c>
      <c r="F14" s="11" t="s">
        <v>33</v>
      </c>
      <c r="G14" s="12">
        <v>5067</v>
      </c>
      <c r="H14" s="12">
        <v>4054</v>
      </c>
      <c r="I14" s="11" t="s">
        <v>23</v>
      </c>
      <c r="J14" s="9"/>
    </row>
    <row r="15" spans="1:10" ht="24" x14ac:dyDescent="0.25">
      <c r="A15" s="37" t="s">
        <v>34</v>
      </c>
      <c r="B15" s="38">
        <v>3224</v>
      </c>
      <c r="C15" s="41">
        <v>14300</v>
      </c>
      <c r="D15" s="10" t="s">
        <v>35</v>
      </c>
      <c r="E15" s="11">
        <v>32226</v>
      </c>
      <c r="F15" s="11" t="s">
        <v>36</v>
      </c>
      <c r="G15" s="12">
        <v>11000</v>
      </c>
      <c r="H15" s="12">
        <v>8800</v>
      </c>
      <c r="I15" s="11" t="s">
        <v>23</v>
      </c>
      <c r="J15" s="9">
        <v>1000</v>
      </c>
    </row>
    <row r="16" spans="1:10" ht="24" x14ac:dyDescent="0.25">
      <c r="A16" s="37"/>
      <c r="B16" s="38"/>
      <c r="C16" s="41"/>
      <c r="D16" s="10"/>
      <c r="E16" s="11" t="s">
        <v>23</v>
      </c>
      <c r="F16" s="11" t="s">
        <v>37</v>
      </c>
      <c r="G16" s="12">
        <v>2300</v>
      </c>
      <c r="H16" s="12">
        <v>1840</v>
      </c>
      <c r="I16" s="11" t="s">
        <v>23</v>
      </c>
      <c r="J16" s="9"/>
    </row>
    <row r="17" spans="1:10" x14ac:dyDescent="0.25">
      <c r="A17" s="37"/>
      <c r="B17" s="38"/>
      <c r="C17" s="41"/>
      <c r="D17" s="10"/>
      <c r="E17" s="11" t="s">
        <v>23</v>
      </c>
      <c r="F17" s="11" t="s">
        <v>33</v>
      </c>
      <c r="G17" s="12">
        <v>1000</v>
      </c>
      <c r="H17" s="13">
        <v>800</v>
      </c>
      <c r="I17" s="11" t="s">
        <v>23</v>
      </c>
      <c r="J17" s="9"/>
    </row>
    <row r="18" spans="1:10" ht="24" x14ac:dyDescent="0.25">
      <c r="A18" s="37" t="s">
        <v>38</v>
      </c>
      <c r="B18" s="38">
        <v>3223</v>
      </c>
      <c r="C18" s="39">
        <v>86106</v>
      </c>
      <c r="D18" s="10" t="s">
        <v>39</v>
      </c>
      <c r="E18" s="11">
        <v>32231</v>
      </c>
      <c r="F18" s="11" t="s">
        <v>40</v>
      </c>
      <c r="G18" s="12">
        <v>13000</v>
      </c>
      <c r="H18" s="12">
        <v>10400</v>
      </c>
      <c r="I18" s="11" t="s">
        <v>23</v>
      </c>
      <c r="J18" s="9"/>
    </row>
    <row r="19" spans="1:10" x14ac:dyDescent="0.25">
      <c r="A19" s="37"/>
      <c r="B19" s="38"/>
      <c r="C19" s="39"/>
      <c r="D19" s="10"/>
      <c r="E19" s="11">
        <v>32234</v>
      </c>
      <c r="F19" s="11" t="s">
        <v>41</v>
      </c>
      <c r="G19" s="12">
        <v>73106</v>
      </c>
      <c r="H19" s="12">
        <v>58485</v>
      </c>
      <c r="I19" s="11" t="s">
        <v>42</v>
      </c>
      <c r="J19" s="9"/>
    </row>
    <row r="20" spans="1:10" ht="24" x14ac:dyDescent="0.25">
      <c r="A20" s="13" t="s">
        <v>43</v>
      </c>
      <c r="B20" s="11">
        <v>3225</v>
      </c>
      <c r="C20" s="32">
        <v>4000</v>
      </c>
      <c r="D20" s="10" t="s">
        <v>44</v>
      </c>
      <c r="E20" s="11">
        <v>32251</v>
      </c>
      <c r="F20" s="11" t="s">
        <v>44</v>
      </c>
      <c r="G20" s="12">
        <v>4000</v>
      </c>
      <c r="H20" s="12">
        <v>3200</v>
      </c>
      <c r="I20" s="11" t="s">
        <v>21</v>
      </c>
      <c r="J20" s="9">
        <v>1000</v>
      </c>
    </row>
    <row r="21" spans="1:10" ht="24" x14ac:dyDescent="0.25">
      <c r="A21" s="37" t="s">
        <v>45</v>
      </c>
      <c r="B21" s="38">
        <v>3231</v>
      </c>
      <c r="C21" s="41">
        <v>565250</v>
      </c>
      <c r="D21" s="10" t="s">
        <v>46</v>
      </c>
      <c r="E21" s="11">
        <v>32311</v>
      </c>
      <c r="F21" s="11" t="s">
        <v>47</v>
      </c>
      <c r="G21" s="12">
        <v>12000</v>
      </c>
      <c r="H21" s="12">
        <v>9600</v>
      </c>
      <c r="I21" s="11" t="s">
        <v>23</v>
      </c>
      <c r="J21" s="9">
        <v>2750</v>
      </c>
    </row>
    <row r="22" spans="1:10" ht="24" x14ac:dyDescent="0.25">
      <c r="A22" s="37"/>
      <c r="B22" s="38"/>
      <c r="C22" s="41"/>
      <c r="D22" s="10"/>
      <c r="E22" s="11">
        <v>32319</v>
      </c>
      <c r="F22" s="11" t="s">
        <v>48</v>
      </c>
      <c r="G22" s="12">
        <v>553250</v>
      </c>
      <c r="H22" s="12">
        <v>442600</v>
      </c>
      <c r="I22" s="11" t="s">
        <v>42</v>
      </c>
      <c r="J22" s="9"/>
    </row>
    <row r="23" spans="1:10" ht="24" x14ac:dyDescent="0.25">
      <c r="A23" s="37" t="s">
        <v>49</v>
      </c>
      <c r="B23" s="38">
        <v>3232</v>
      </c>
      <c r="C23" s="41">
        <v>25400</v>
      </c>
      <c r="D23" s="10" t="s">
        <v>50</v>
      </c>
      <c r="E23" s="11">
        <v>32322</v>
      </c>
      <c r="F23" s="11" t="s">
        <v>51</v>
      </c>
      <c r="G23" s="12">
        <v>5000</v>
      </c>
      <c r="H23" s="12">
        <v>4000</v>
      </c>
      <c r="I23" s="11" t="s">
        <v>52</v>
      </c>
      <c r="J23" s="9">
        <v>8000</v>
      </c>
    </row>
    <row r="24" spans="1:10" x14ac:dyDescent="0.25">
      <c r="A24" s="37"/>
      <c r="B24" s="38"/>
      <c r="C24" s="41"/>
      <c r="D24" s="10"/>
      <c r="E24" s="11"/>
      <c r="F24" s="11" t="s">
        <v>53</v>
      </c>
      <c r="G24" s="12">
        <v>16525</v>
      </c>
      <c r="H24" s="12">
        <v>13200</v>
      </c>
      <c r="I24" s="11" t="s">
        <v>23</v>
      </c>
      <c r="J24" s="9"/>
    </row>
    <row r="25" spans="1:10" x14ac:dyDescent="0.25">
      <c r="A25" s="37"/>
      <c r="B25" s="38"/>
      <c r="C25" s="41"/>
      <c r="D25" s="10"/>
      <c r="E25" s="11"/>
      <c r="F25" s="11" t="s">
        <v>54</v>
      </c>
      <c r="G25" s="12">
        <v>1875</v>
      </c>
      <c r="H25" s="12">
        <v>1500</v>
      </c>
      <c r="I25" s="11" t="s">
        <v>23</v>
      </c>
      <c r="J25" s="9"/>
    </row>
    <row r="26" spans="1:10" x14ac:dyDescent="0.25">
      <c r="A26" s="37"/>
      <c r="B26" s="38"/>
      <c r="C26" s="41"/>
      <c r="D26" s="10"/>
      <c r="E26" s="11"/>
      <c r="F26" s="11" t="s">
        <v>33</v>
      </c>
      <c r="G26" s="12">
        <v>2000</v>
      </c>
      <c r="H26" s="12">
        <v>1600</v>
      </c>
      <c r="I26" s="11" t="s">
        <v>23</v>
      </c>
      <c r="J26" s="9"/>
    </row>
    <row r="27" spans="1:10" ht="24" x14ac:dyDescent="0.25">
      <c r="A27" s="37" t="s">
        <v>55</v>
      </c>
      <c r="B27" s="38">
        <v>3234</v>
      </c>
      <c r="C27" s="41">
        <v>15300</v>
      </c>
      <c r="D27" s="10" t="s">
        <v>56</v>
      </c>
      <c r="E27" s="11">
        <v>32340</v>
      </c>
      <c r="F27" s="11" t="s">
        <v>57</v>
      </c>
      <c r="G27" s="12">
        <v>3000</v>
      </c>
      <c r="H27" s="13"/>
      <c r="I27" s="11" t="s">
        <v>23</v>
      </c>
      <c r="J27" s="9">
        <v>4000</v>
      </c>
    </row>
    <row r="28" spans="1:10" x14ac:dyDescent="0.25">
      <c r="A28" s="37"/>
      <c r="B28" s="38"/>
      <c r="C28" s="41"/>
      <c r="D28" s="10"/>
      <c r="E28" s="11">
        <v>32341</v>
      </c>
      <c r="F28" s="11" t="s">
        <v>58</v>
      </c>
      <c r="G28" s="12">
        <v>7600</v>
      </c>
      <c r="H28" s="13"/>
      <c r="I28" s="11" t="s">
        <v>23</v>
      </c>
      <c r="J28" s="9"/>
    </row>
    <row r="29" spans="1:10" x14ac:dyDescent="0.25">
      <c r="A29" s="37"/>
      <c r="B29" s="38"/>
      <c r="C29" s="41"/>
      <c r="D29" s="10"/>
      <c r="E29" s="11">
        <v>32342</v>
      </c>
      <c r="F29" s="11" t="s">
        <v>59</v>
      </c>
      <c r="G29" s="12">
        <v>2000</v>
      </c>
      <c r="H29" s="12">
        <v>1600</v>
      </c>
      <c r="I29" s="11" t="s">
        <v>23</v>
      </c>
      <c r="J29" s="9"/>
    </row>
    <row r="30" spans="1:10" ht="24" x14ac:dyDescent="0.25">
      <c r="A30" s="37"/>
      <c r="B30" s="38"/>
      <c r="C30" s="41"/>
      <c r="D30" s="10"/>
      <c r="E30" s="11">
        <v>32340</v>
      </c>
      <c r="F30" s="11" t="s">
        <v>60</v>
      </c>
      <c r="G30" s="12">
        <v>2700</v>
      </c>
      <c r="H30" s="12">
        <v>2160</v>
      </c>
      <c r="I30" s="11" t="s">
        <v>23</v>
      </c>
      <c r="J30" s="9"/>
    </row>
    <row r="31" spans="1:10" ht="24" x14ac:dyDescent="0.25">
      <c r="A31" s="37" t="s">
        <v>61</v>
      </c>
      <c r="B31" s="38">
        <v>3236</v>
      </c>
      <c r="C31" s="39">
        <v>8000</v>
      </c>
      <c r="D31" s="10" t="s">
        <v>62</v>
      </c>
      <c r="E31" s="11">
        <v>32361</v>
      </c>
      <c r="F31" s="11" t="s">
        <v>63</v>
      </c>
      <c r="G31" s="12">
        <v>2800</v>
      </c>
      <c r="H31" s="13"/>
      <c r="I31" s="11" t="s">
        <v>23</v>
      </c>
      <c r="J31" s="9"/>
    </row>
    <row r="32" spans="1:10" ht="24" x14ac:dyDescent="0.25">
      <c r="A32" s="37"/>
      <c r="B32" s="38"/>
      <c r="C32" s="39"/>
      <c r="D32" s="10"/>
      <c r="E32" s="11">
        <v>32369</v>
      </c>
      <c r="F32" s="11" t="s">
        <v>64</v>
      </c>
      <c r="G32" s="12">
        <v>5200</v>
      </c>
      <c r="H32" s="13"/>
      <c r="I32" s="11" t="s">
        <v>23</v>
      </c>
      <c r="J32" s="9"/>
    </row>
    <row r="33" spans="1:10" ht="24" x14ac:dyDescent="0.25">
      <c r="A33" s="37" t="s">
        <v>65</v>
      </c>
      <c r="B33" s="38">
        <v>3238</v>
      </c>
      <c r="C33" s="41">
        <v>8526</v>
      </c>
      <c r="D33" s="10" t="s">
        <v>66</v>
      </c>
      <c r="E33" s="11">
        <v>32389</v>
      </c>
      <c r="F33" s="11" t="s">
        <v>67</v>
      </c>
      <c r="G33" s="12">
        <v>6455</v>
      </c>
      <c r="H33" s="12">
        <v>5164</v>
      </c>
      <c r="I33" s="11" t="s">
        <v>23</v>
      </c>
      <c r="J33" s="9">
        <v>2000</v>
      </c>
    </row>
    <row r="34" spans="1:10" ht="24" x14ac:dyDescent="0.25">
      <c r="A34" s="37"/>
      <c r="B34" s="38"/>
      <c r="C34" s="41"/>
      <c r="D34" s="10"/>
      <c r="E34" s="11">
        <v>32389</v>
      </c>
      <c r="F34" s="11" t="s">
        <v>68</v>
      </c>
      <c r="G34" s="13">
        <v>2071</v>
      </c>
      <c r="H34" s="13">
        <v>1657</v>
      </c>
      <c r="I34" s="11" t="s">
        <v>23</v>
      </c>
      <c r="J34" s="9"/>
    </row>
    <row r="35" spans="1:10" x14ac:dyDescent="0.25">
      <c r="A35" s="13" t="s">
        <v>69</v>
      </c>
      <c r="B35" s="11">
        <v>3294</v>
      </c>
      <c r="C35" s="33">
        <v>1000</v>
      </c>
      <c r="D35" s="10" t="s">
        <v>70</v>
      </c>
      <c r="E35" s="11">
        <v>32940</v>
      </c>
      <c r="F35" s="11" t="s">
        <v>70</v>
      </c>
      <c r="G35" s="13">
        <v>1000</v>
      </c>
      <c r="H35" s="13">
        <v>800</v>
      </c>
      <c r="I35" s="11" t="s">
        <v>23</v>
      </c>
      <c r="J35" s="9">
        <v>800</v>
      </c>
    </row>
    <row r="36" spans="1:10" ht="24" x14ac:dyDescent="0.25">
      <c r="A36" s="13" t="s">
        <v>71</v>
      </c>
      <c r="B36" s="11">
        <v>3299</v>
      </c>
      <c r="C36" s="14">
        <v>3000</v>
      </c>
      <c r="D36" s="10" t="s">
        <v>72</v>
      </c>
      <c r="E36" s="11"/>
      <c r="F36" s="11"/>
      <c r="G36" s="12">
        <v>3000</v>
      </c>
      <c r="H36" s="12">
        <v>2400</v>
      </c>
      <c r="I36" s="11"/>
      <c r="J36" s="9"/>
    </row>
    <row r="37" spans="1:10" ht="24" x14ac:dyDescent="0.25">
      <c r="A37" s="13" t="s">
        <v>73</v>
      </c>
      <c r="B37" s="11">
        <v>3431</v>
      </c>
      <c r="C37" s="32">
        <v>2657</v>
      </c>
      <c r="D37" s="10" t="s">
        <v>74</v>
      </c>
      <c r="E37" s="11">
        <v>34312</v>
      </c>
      <c r="F37" s="11" t="s">
        <v>74</v>
      </c>
      <c r="G37" s="12">
        <v>2657</v>
      </c>
      <c r="H37" s="12">
        <v>2125</v>
      </c>
      <c r="I37" s="11" t="s">
        <v>23</v>
      </c>
      <c r="J37" s="9">
        <v>500</v>
      </c>
    </row>
    <row r="38" spans="1:10" x14ac:dyDescent="0.25">
      <c r="A38" s="16" t="s">
        <v>75</v>
      </c>
      <c r="B38" s="16"/>
      <c r="C38" s="17">
        <v>754306</v>
      </c>
      <c r="D38" s="16"/>
      <c r="E38" s="16"/>
      <c r="F38" s="16"/>
      <c r="G38" s="17">
        <v>754306</v>
      </c>
      <c r="H38" s="17">
        <f>SUM(H7:H37)</f>
        <v>594481</v>
      </c>
      <c r="I38" s="16"/>
      <c r="J38" s="9"/>
    </row>
    <row r="39" spans="1:10" x14ac:dyDescent="0.25">
      <c r="A39" s="18" t="s">
        <v>76</v>
      </c>
      <c r="B39" s="18"/>
      <c r="C39" s="19">
        <v>20692</v>
      </c>
      <c r="D39" s="18"/>
      <c r="E39" s="18"/>
      <c r="F39" s="18"/>
      <c r="G39" s="19">
        <v>20692</v>
      </c>
      <c r="H39" s="19"/>
      <c r="I39" s="18"/>
      <c r="J39" s="9">
        <f>SUM(J11:J38)</f>
        <v>20692</v>
      </c>
    </row>
    <row r="40" spans="1:10" x14ac:dyDescent="0.25">
      <c r="A40" s="18"/>
      <c r="B40" s="18"/>
      <c r="C40" s="20">
        <f>SUM(C38:C39)</f>
        <v>774998</v>
      </c>
      <c r="D40" s="18"/>
      <c r="E40" s="18"/>
      <c r="F40" s="18"/>
      <c r="G40" s="20">
        <f>SUM(G38:G39)</f>
        <v>774998</v>
      </c>
      <c r="H40" s="19"/>
      <c r="I40" s="18"/>
      <c r="J40" s="9"/>
    </row>
    <row r="41" spans="1:10" x14ac:dyDescent="0.25">
      <c r="A41" s="18"/>
      <c r="B41" s="18"/>
      <c r="C41" s="19"/>
      <c r="D41" s="18"/>
      <c r="E41" s="18"/>
      <c r="F41" s="18"/>
      <c r="G41" s="19"/>
      <c r="H41" s="19"/>
      <c r="I41" s="18"/>
      <c r="J41" s="21"/>
    </row>
    <row r="42" spans="1:10" x14ac:dyDescent="0.25">
      <c r="A42" s="18"/>
      <c r="B42" s="18"/>
      <c r="C42" s="19"/>
      <c r="D42" s="18"/>
      <c r="E42" s="18"/>
      <c r="F42" s="18"/>
      <c r="G42" s="19"/>
      <c r="H42" s="19"/>
      <c r="I42" s="18"/>
      <c r="J42" s="21"/>
    </row>
    <row r="43" spans="1:10" x14ac:dyDescent="0.25">
      <c r="A43" s="37" t="s">
        <v>77</v>
      </c>
      <c r="B43" s="39">
        <v>2429727</v>
      </c>
      <c r="C43" s="46" t="s">
        <v>78</v>
      </c>
      <c r="D43" s="40" t="s">
        <v>79</v>
      </c>
      <c r="E43" s="11"/>
      <c r="F43" s="11" t="s">
        <v>80</v>
      </c>
      <c r="G43" s="12">
        <v>2115000</v>
      </c>
      <c r="H43" s="13"/>
      <c r="I43" s="22"/>
      <c r="J43" s="21"/>
    </row>
    <row r="44" spans="1:10" ht="24" x14ac:dyDescent="0.25">
      <c r="A44" s="44"/>
      <c r="B44" s="45"/>
      <c r="C44" s="47"/>
      <c r="D44" s="48"/>
      <c r="E44" s="24"/>
      <c r="F44" s="24" t="s">
        <v>81</v>
      </c>
      <c r="G44" s="25">
        <v>314727</v>
      </c>
      <c r="H44" s="26"/>
      <c r="I44" s="27"/>
      <c r="J44" s="21"/>
    </row>
    <row r="45" spans="1:10" ht="24" x14ac:dyDescent="0.25">
      <c r="A45" s="31" t="s">
        <v>82</v>
      </c>
      <c r="B45" s="32">
        <v>39000</v>
      </c>
      <c r="C45" s="33" t="s">
        <v>78</v>
      </c>
      <c r="D45" s="34" t="s">
        <v>83</v>
      </c>
      <c r="E45" s="35">
        <v>4221</v>
      </c>
      <c r="F45" s="35" t="s">
        <v>84</v>
      </c>
      <c r="G45" s="36">
        <v>39000</v>
      </c>
      <c r="H45" s="31">
        <v>31200</v>
      </c>
      <c r="I45" s="22"/>
      <c r="J45" s="21"/>
    </row>
    <row r="46" spans="1:10" ht="24" x14ac:dyDescent="0.25">
      <c r="A46" s="49" t="s">
        <v>85</v>
      </c>
      <c r="B46" s="50">
        <v>25000</v>
      </c>
      <c r="C46" s="51" t="s">
        <v>86</v>
      </c>
      <c r="D46" s="52" t="s">
        <v>87</v>
      </c>
      <c r="E46" s="28">
        <v>3222</v>
      </c>
      <c r="F46" s="28" t="s">
        <v>88</v>
      </c>
      <c r="G46" s="29">
        <v>7500</v>
      </c>
      <c r="H46" s="29">
        <v>7145</v>
      </c>
      <c r="I46" s="30"/>
      <c r="J46" s="21"/>
    </row>
    <row r="47" spans="1:10" x14ac:dyDescent="0.25">
      <c r="A47" s="37"/>
      <c r="B47" s="39"/>
      <c r="C47" s="46"/>
      <c r="D47" s="40"/>
      <c r="E47" s="11">
        <v>3222</v>
      </c>
      <c r="F47" s="11" t="s">
        <v>33</v>
      </c>
      <c r="G47" s="12">
        <v>17500</v>
      </c>
      <c r="H47" s="12">
        <v>14000</v>
      </c>
      <c r="I47" s="22"/>
      <c r="J47" s="21"/>
    </row>
    <row r="48" spans="1:10" ht="36" x14ac:dyDescent="0.25">
      <c r="A48" s="31" t="s">
        <v>89</v>
      </c>
      <c r="B48" s="32">
        <v>12000</v>
      </c>
      <c r="C48" s="33" t="s">
        <v>90</v>
      </c>
      <c r="D48" s="34" t="s">
        <v>91</v>
      </c>
      <c r="E48" s="35">
        <v>3211</v>
      </c>
      <c r="F48" s="35" t="s">
        <v>20</v>
      </c>
      <c r="G48" s="36">
        <v>12000</v>
      </c>
      <c r="H48" s="12"/>
      <c r="I48" s="22"/>
      <c r="J48" s="21"/>
    </row>
    <row r="49" spans="1:10" ht="36" x14ac:dyDescent="0.25">
      <c r="A49" s="13" t="s">
        <v>92</v>
      </c>
      <c r="B49" s="14">
        <v>3000</v>
      </c>
      <c r="C49" s="15" t="s">
        <v>90</v>
      </c>
      <c r="D49" s="10" t="s">
        <v>93</v>
      </c>
      <c r="E49" s="11">
        <v>4221</v>
      </c>
      <c r="F49" s="11" t="s">
        <v>84</v>
      </c>
      <c r="G49" s="12">
        <v>3000</v>
      </c>
      <c r="H49" s="12">
        <v>2400</v>
      </c>
      <c r="I49" s="22"/>
      <c r="J49" s="21"/>
    </row>
    <row r="50" spans="1:10" ht="36" x14ac:dyDescent="0.25">
      <c r="A50" s="13" t="s">
        <v>94</v>
      </c>
      <c r="B50" s="14">
        <v>145000</v>
      </c>
      <c r="C50" s="15" t="s">
        <v>90</v>
      </c>
      <c r="D50" s="10" t="s">
        <v>95</v>
      </c>
      <c r="E50" s="11">
        <v>3232</v>
      </c>
      <c r="F50" s="23" t="s">
        <v>96</v>
      </c>
      <c r="G50" s="12">
        <v>145000</v>
      </c>
      <c r="H50" s="12">
        <v>116000</v>
      </c>
      <c r="I50" s="22"/>
      <c r="J50" s="21"/>
    </row>
    <row r="51" spans="1:10" ht="24" x14ac:dyDescent="0.25">
      <c r="A51" s="13" t="s">
        <v>97</v>
      </c>
      <c r="B51" s="14">
        <v>1000</v>
      </c>
      <c r="C51" s="10" t="s">
        <v>98</v>
      </c>
      <c r="D51" s="10" t="s">
        <v>99</v>
      </c>
      <c r="E51" s="11">
        <v>3298</v>
      </c>
      <c r="F51" s="11" t="s">
        <v>100</v>
      </c>
      <c r="G51" s="12">
        <v>1000</v>
      </c>
      <c r="H51" s="13">
        <v>800</v>
      </c>
      <c r="I51" s="22"/>
      <c r="J51" s="21"/>
    </row>
    <row r="52" spans="1:10" ht="36" x14ac:dyDescent="0.25">
      <c r="A52" s="13" t="s">
        <v>101</v>
      </c>
      <c r="B52" s="14">
        <v>2000</v>
      </c>
      <c r="C52" s="10" t="s">
        <v>98</v>
      </c>
      <c r="D52" s="10" t="s">
        <v>102</v>
      </c>
      <c r="E52" s="11">
        <v>3299</v>
      </c>
      <c r="F52" s="11" t="s">
        <v>103</v>
      </c>
      <c r="G52" s="12">
        <v>2000</v>
      </c>
      <c r="H52" s="13">
        <v>1600</v>
      </c>
      <c r="I52" s="22"/>
      <c r="J52" s="21"/>
    </row>
    <row r="53" spans="1:10" ht="24" x14ac:dyDescent="0.25">
      <c r="A53" s="13" t="s">
        <v>104</v>
      </c>
      <c r="B53" s="14">
        <v>6000</v>
      </c>
      <c r="C53" s="10" t="s">
        <v>105</v>
      </c>
      <c r="D53" s="10" t="s">
        <v>87</v>
      </c>
      <c r="E53" s="11">
        <v>3222</v>
      </c>
      <c r="F53" s="11" t="s">
        <v>106</v>
      </c>
      <c r="G53" s="12">
        <v>6000</v>
      </c>
      <c r="H53" s="12">
        <v>4800</v>
      </c>
      <c r="I53" s="22"/>
      <c r="J53" s="21"/>
    </row>
    <row r="54" spans="1:10" ht="24" x14ac:dyDescent="0.25">
      <c r="A54" s="13" t="s">
        <v>107</v>
      </c>
      <c r="B54" s="14">
        <v>30000</v>
      </c>
      <c r="C54" s="10" t="s">
        <v>108</v>
      </c>
      <c r="D54" s="10" t="s">
        <v>87</v>
      </c>
      <c r="E54" s="11">
        <v>3222</v>
      </c>
      <c r="F54" s="11" t="s">
        <v>106</v>
      </c>
      <c r="G54" s="12">
        <v>30000</v>
      </c>
      <c r="H54" s="12">
        <v>24000</v>
      </c>
      <c r="I54" s="22"/>
      <c r="J54" s="21"/>
    </row>
    <row r="55" spans="1:10" ht="24" x14ac:dyDescent="0.25">
      <c r="A55" s="13" t="s">
        <v>109</v>
      </c>
      <c r="B55" s="14">
        <v>10000</v>
      </c>
      <c r="C55" s="10" t="s">
        <v>110</v>
      </c>
      <c r="D55" s="10" t="s">
        <v>87</v>
      </c>
      <c r="E55" s="11">
        <v>3222</v>
      </c>
      <c r="F55" s="11" t="s">
        <v>106</v>
      </c>
      <c r="G55" s="12">
        <v>10000</v>
      </c>
      <c r="H55" s="12">
        <v>8000</v>
      </c>
      <c r="I55" s="22"/>
      <c r="J55" s="21"/>
    </row>
    <row r="56" spans="1:10" ht="36" x14ac:dyDescent="0.25">
      <c r="A56" s="13" t="s">
        <v>111</v>
      </c>
      <c r="B56" s="14">
        <v>5500</v>
      </c>
      <c r="C56" s="10" t="s">
        <v>112</v>
      </c>
      <c r="D56" s="10" t="s">
        <v>113</v>
      </c>
      <c r="E56" s="11">
        <v>3222</v>
      </c>
      <c r="F56" s="11" t="s">
        <v>106</v>
      </c>
      <c r="G56" s="12">
        <v>5500</v>
      </c>
      <c r="H56" s="12">
        <v>4400</v>
      </c>
      <c r="I56" s="22"/>
      <c r="J56" s="21"/>
    </row>
    <row r="57" spans="1:10" ht="24" x14ac:dyDescent="0.25">
      <c r="A57" s="13" t="s">
        <v>114</v>
      </c>
      <c r="B57" s="14">
        <v>37132</v>
      </c>
      <c r="C57" s="10" t="s">
        <v>115</v>
      </c>
      <c r="D57" s="10" t="s">
        <v>116</v>
      </c>
      <c r="E57" s="11">
        <v>3111</v>
      </c>
      <c r="F57" s="11" t="s">
        <v>117</v>
      </c>
      <c r="G57" s="12">
        <v>37132</v>
      </c>
      <c r="H57" s="12"/>
      <c r="I57" s="22"/>
      <c r="J57" s="21"/>
    </row>
    <row r="58" spans="1:10" ht="48" x14ac:dyDescent="0.25">
      <c r="A58" s="13" t="s">
        <v>118</v>
      </c>
      <c r="B58" s="14">
        <v>1000</v>
      </c>
      <c r="C58" s="15" t="s">
        <v>119</v>
      </c>
      <c r="D58" s="10" t="s">
        <v>120</v>
      </c>
      <c r="E58" s="11">
        <v>3299</v>
      </c>
      <c r="F58" s="11" t="s">
        <v>121</v>
      </c>
      <c r="G58" s="12">
        <v>1000</v>
      </c>
      <c r="H58" s="13"/>
      <c r="I58" s="22"/>
      <c r="J58" s="21"/>
    </row>
    <row r="59" spans="1:10" ht="36" x14ac:dyDescent="0.25">
      <c r="A59" s="13" t="s">
        <v>122</v>
      </c>
      <c r="B59" s="14">
        <v>70000</v>
      </c>
      <c r="C59" s="15" t="s">
        <v>123</v>
      </c>
      <c r="D59" s="10" t="s">
        <v>124</v>
      </c>
      <c r="E59" s="11">
        <v>3211</v>
      </c>
      <c r="F59" s="11" t="s">
        <v>125</v>
      </c>
      <c r="G59" s="12">
        <v>70000</v>
      </c>
      <c r="H59" s="12">
        <v>56000</v>
      </c>
      <c r="I59" s="22"/>
      <c r="J59" s="21"/>
    </row>
    <row r="60" spans="1:10" ht="24" x14ac:dyDescent="0.25">
      <c r="A60" s="31" t="s">
        <v>126</v>
      </c>
      <c r="B60" s="32">
        <v>3000</v>
      </c>
      <c r="C60" s="33" t="s">
        <v>127</v>
      </c>
      <c r="D60" s="34" t="s">
        <v>20</v>
      </c>
      <c r="E60" s="35">
        <v>3211</v>
      </c>
      <c r="F60" s="35" t="s">
        <v>20</v>
      </c>
      <c r="G60" s="36">
        <v>3000</v>
      </c>
      <c r="H60" s="36"/>
      <c r="I60" s="22"/>
      <c r="J60" s="21"/>
    </row>
    <row r="61" spans="1:10" x14ac:dyDescent="0.25">
      <c r="A61" s="13"/>
      <c r="B61" s="14">
        <f>SUM(B43:B60)</f>
        <v>2819359</v>
      </c>
      <c r="C61" s="15"/>
      <c r="D61" s="10"/>
      <c r="E61" s="11"/>
      <c r="F61" s="11"/>
      <c r="G61" s="17">
        <f>SUM(G43:G60)</f>
        <v>2819359</v>
      </c>
      <c r="H61" s="17">
        <f>SUM(H46:H59)</f>
        <v>239145</v>
      </c>
      <c r="I61" s="22"/>
      <c r="J61" s="21"/>
    </row>
    <row r="62" spans="1:10" ht="20.25" x14ac:dyDescent="0.25">
      <c r="A62" s="42" t="s">
        <v>128</v>
      </c>
      <c r="B62" s="42"/>
      <c r="C62" s="42"/>
      <c r="D62" s="42"/>
      <c r="E62" s="42"/>
      <c r="F62" s="42"/>
      <c r="G62" s="42"/>
      <c r="H62" s="42"/>
      <c r="I62" s="43"/>
      <c r="J62" s="21"/>
    </row>
    <row r="63" spans="1:10" x14ac:dyDescent="0.25">
      <c r="J63" s="21"/>
    </row>
    <row r="65" spans="1:7" x14ac:dyDescent="0.25">
      <c r="A65" t="s">
        <v>129</v>
      </c>
      <c r="G65" t="s">
        <v>130</v>
      </c>
    </row>
    <row r="66" spans="1:7" x14ac:dyDescent="0.25">
      <c r="G66" t="s">
        <v>131</v>
      </c>
    </row>
  </sheetData>
  <mergeCells count="38">
    <mergeCell ref="A62:I62"/>
    <mergeCell ref="A33:A34"/>
    <mergeCell ref="B33:B34"/>
    <mergeCell ref="C33:C34"/>
    <mergeCell ref="A43:A44"/>
    <mergeCell ref="B43:B44"/>
    <mergeCell ref="C43:C44"/>
    <mergeCell ref="D43:D44"/>
    <mergeCell ref="A46:A47"/>
    <mergeCell ref="B46:B47"/>
    <mergeCell ref="C46:C47"/>
    <mergeCell ref="D46:D47"/>
    <mergeCell ref="A27:A30"/>
    <mergeCell ref="B27:B30"/>
    <mergeCell ref="C27:C30"/>
    <mergeCell ref="A31:A32"/>
    <mergeCell ref="B31:B32"/>
    <mergeCell ref="C31:C32"/>
    <mergeCell ref="A21:A22"/>
    <mergeCell ref="B21:B22"/>
    <mergeCell ref="C21:C22"/>
    <mergeCell ref="A23:A26"/>
    <mergeCell ref="B23:B26"/>
    <mergeCell ref="C23:C26"/>
    <mergeCell ref="A15:A17"/>
    <mergeCell ref="B15:B17"/>
    <mergeCell ref="C15:C17"/>
    <mergeCell ref="A18:A19"/>
    <mergeCell ref="B18:B19"/>
    <mergeCell ref="C18:C19"/>
    <mergeCell ref="A12:A14"/>
    <mergeCell ref="B12:B14"/>
    <mergeCell ref="C12:C14"/>
    <mergeCell ref="D5:D6"/>
    <mergeCell ref="F5:F6"/>
    <mergeCell ref="A7:A10"/>
    <mergeCell ref="B7:B10"/>
    <mergeCell ref="C7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AiO-6</cp:lastModifiedBy>
  <dcterms:created xsi:type="dcterms:W3CDTF">2018-11-28T07:25:25Z</dcterms:created>
  <dcterms:modified xsi:type="dcterms:W3CDTF">2019-02-26T07:22:13Z</dcterms:modified>
</cp:coreProperties>
</file>